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SH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" i="2" l="1"/>
  <c r="N8" i="2"/>
  <c r="N7" i="2"/>
  <c r="N12" i="2"/>
  <c r="N10" i="2"/>
  <c r="N9" i="2"/>
  <c r="N11" i="2"/>
  <c r="N15" i="2"/>
  <c r="N6" i="2"/>
  <c r="N13" i="2"/>
  <c r="N16" i="2"/>
  <c r="E16" i="2"/>
  <c r="E7" i="2"/>
  <c r="E8" i="2"/>
  <c r="E14" i="2"/>
  <c r="E11" i="2"/>
  <c r="E18" i="2"/>
  <c r="E6" i="2"/>
  <c r="E20" i="2"/>
  <c r="E19" i="2"/>
  <c r="E23" i="2"/>
  <c r="E13" i="2"/>
  <c r="E21" i="2"/>
  <c r="E25" i="2"/>
  <c r="E9" i="2"/>
  <c r="E12" i="2"/>
  <c r="E26" i="2"/>
  <c r="E17" i="2"/>
  <c r="E24" i="2"/>
  <c r="E15" i="2"/>
  <c r="E27" i="2"/>
  <c r="E22" i="2"/>
  <c r="E10" i="2"/>
</calcChain>
</file>

<file path=xl/sharedStrings.xml><?xml version="1.0" encoding="utf-8"?>
<sst xmlns="http://schemas.openxmlformats.org/spreadsheetml/2006/main" count="69" uniqueCount="41">
  <si>
    <t>DHZ</t>
  </si>
  <si>
    <t>Č</t>
  </si>
  <si>
    <t>Ľavý terč</t>
  </si>
  <si>
    <t>Výsledný čas</t>
  </si>
  <si>
    <t>Body</t>
  </si>
  <si>
    <t>Zapožičaný hráč</t>
  </si>
  <si>
    <t>Muži</t>
  </si>
  <si>
    <t>Ženy</t>
  </si>
  <si>
    <t>Pravý terč</t>
  </si>
  <si>
    <t>Hliník nad Váhom</t>
  </si>
  <si>
    <t>Mojšová Lúčka</t>
  </si>
  <si>
    <t>Kamenná Poruba</t>
  </si>
  <si>
    <t>Bytčica</t>
  </si>
  <si>
    <t>Staškov B</t>
  </si>
  <si>
    <t>Rudinka</t>
  </si>
  <si>
    <t>Trnové</t>
  </si>
  <si>
    <t>Oščadnica</t>
  </si>
  <si>
    <t>Konská</t>
  </si>
  <si>
    <t>KL Auto Jasenové</t>
  </si>
  <si>
    <t>Ďurďové</t>
  </si>
  <si>
    <t>Bytča</t>
  </si>
  <si>
    <t>Rosina</t>
  </si>
  <si>
    <t>Predmier</t>
  </si>
  <si>
    <t>Brvnište</t>
  </si>
  <si>
    <t>Horný Vadičov</t>
  </si>
  <si>
    <t>Mostište</t>
  </si>
  <si>
    <t>Dolný Hričov</t>
  </si>
  <si>
    <t>Makov</t>
  </si>
  <si>
    <t>Hoštiná</t>
  </si>
  <si>
    <t>Hrabové</t>
  </si>
  <si>
    <t>áno</t>
  </si>
  <si>
    <r>
      <rPr>
        <b/>
        <sz val="22"/>
        <color indexed="8"/>
        <rFont val="Calibri"/>
        <family val="2"/>
        <charset val="238"/>
      </rPr>
      <t>SSHL</t>
    </r>
    <r>
      <rPr>
        <b/>
        <sz val="18"/>
        <color indexed="8"/>
        <rFont val="Calibri"/>
        <family val="2"/>
        <charset val="238"/>
      </rPr>
      <t xml:space="preserve"> </t>
    </r>
    <r>
      <rPr>
        <sz val="18"/>
        <color indexed="8"/>
        <rFont val="Calibri"/>
        <family val="2"/>
        <charset val="238"/>
      </rPr>
      <t>sezóna 2019</t>
    </r>
  </si>
  <si>
    <t>8. kolo  Bytča</t>
  </si>
  <si>
    <t>Dulov</t>
  </si>
  <si>
    <t>Malá Bytča A</t>
  </si>
  <si>
    <t>Hliník dorky</t>
  </si>
  <si>
    <t>Malá Bytča B</t>
  </si>
  <si>
    <t>Kolárovice</t>
  </si>
  <si>
    <t>Kolárovice centrum dorast</t>
  </si>
  <si>
    <t>Milochov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</si>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</sst>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quotePrefix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/>
    <xf numFmtId="164" fontId="0" fillId="2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álna" xfId="0" builtinId="0"/>
  </cellStyles>
  <dxfs count="18">
    <dxf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bottom style="medium">
          <color indexed="64"/>
        </bottom>
      </border>
    </dxf>
    <dxf>
      <border diagonalUp="0" diagonalDown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bottom style="medium">
          <color indexed="64"/>
        </bottom>
      </border>
    </dxf>
    <dxf>
      <border diagonalUp="0" diagonalDown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4" name="Tabuľka215" displayName="Tabuľka215" ref="A5:G40" totalsRowShown="0" headerRowDxfId="17" headerRowBorderDxfId="16">
  <autoFilter ref="A5:G40"/>
  <sortState ref="A6:G40">
    <sortCondition ref="E5:E40"/>
  </sortState>
  <tableColumns count="7">
    <tableColumn id="1" name="Č" dataDxfId="15"/>
    <tableColumn id="2" name="DHZ" dataDxfId="14"/>
    <tableColumn id="3" name="Ľavý terč" dataDxfId="13"/>
    <tableColumn id="4" name="Pravý terč" dataDxfId="12"/>
    <tableColumn id="5" name="Výsledný čas" dataDxfId="11">
      <calculatedColumnFormula>MAX(Tabuľka215[[#This Row],[Ľavý terč]:[Pravý terč]])</calculatedColumnFormula>
    </tableColumn>
    <tableColumn id="6" name="Body" dataDxfId="10"/>
    <tableColumn id="7" name="Zapožičaný hráč" dataDxfId="9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15" name="Tabuľka2216" displayName="Tabuľka2216" ref="J5:P44" totalsRowShown="0" headerRowDxfId="8" headerRowBorderDxfId="7">
  <autoFilter ref="J5:P44"/>
  <sortState ref="J6:P44">
    <sortCondition ref="N5:N44"/>
  </sortState>
  <tableColumns count="7">
    <tableColumn id="1" name="Č" dataDxfId="6"/>
    <tableColumn id="2" name="DHZ" dataDxfId="5"/>
    <tableColumn id="3" name="Ľavý terč" dataDxfId="4"/>
    <tableColumn id="4" name="Pravý terč" dataDxfId="3"/>
    <tableColumn id="5" name="Výsledný čas" dataDxfId="2">
      <calculatedColumnFormula>MAX(Tabuľka2216[[#This Row],[Ľavý terč]:[Pravý terč]])</calculatedColumnFormula>
    </tableColumn>
    <tableColumn id="6" name="Body" dataDxfId="1"/>
    <tableColumn id="7" name="Zapožičaný hráč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4" zoomScaleNormal="100" workbookViewId="0">
      <selection activeCell="H46" sqref="H46"/>
    </sheetView>
  </sheetViews>
  <sheetFormatPr defaultRowHeight="15" x14ac:dyDescent="0.25"/>
  <cols>
    <col min="2" max="2" width="21.5703125" bestFit="1" customWidth="1"/>
    <col min="11" max="11" width="11.28515625" bestFit="1" customWidth="1"/>
  </cols>
  <sheetData>
    <row r="1" spans="1:19" ht="34.5" customHeight="1" x14ac:dyDescent="0.25">
      <c r="A1" s="26" t="s">
        <v>31</v>
      </c>
      <c r="B1" s="27"/>
      <c r="C1" s="27"/>
      <c r="D1" s="27"/>
      <c r="E1" s="27"/>
      <c r="F1" s="27"/>
      <c r="G1" s="27"/>
      <c r="H1" s="25"/>
      <c r="I1" s="25"/>
      <c r="J1" s="26" t="s">
        <v>31</v>
      </c>
      <c r="K1" s="27"/>
      <c r="L1" s="27"/>
      <c r="M1" s="27"/>
      <c r="N1" s="27"/>
      <c r="O1" s="27"/>
      <c r="P1" s="27"/>
    </row>
    <row r="2" spans="1:19" ht="23.25" x14ac:dyDescent="0.25">
      <c r="A2" s="28" t="s">
        <v>32</v>
      </c>
      <c r="B2" s="28"/>
      <c r="C2" s="28"/>
      <c r="D2" s="28"/>
      <c r="E2" s="28"/>
      <c r="F2" s="28"/>
      <c r="G2" s="28"/>
      <c r="H2" s="25"/>
      <c r="I2" s="25"/>
      <c r="J2" s="28" t="s">
        <v>32</v>
      </c>
      <c r="K2" s="28"/>
      <c r="L2" s="28"/>
      <c r="M2" s="28"/>
      <c r="N2" s="28"/>
      <c r="O2" s="28"/>
      <c r="P2" s="28"/>
    </row>
    <row r="3" spans="1:19" ht="23.25" x14ac:dyDescent="0.25">
      <c r="A3" s="28" t="s">
        <v>6</v>
      </c>
      <c r="B3" s="28"/>
      <c r="C3" s="28"/>
      <c r="D3" s="28"/>
      <c r="E3" s="28"/>
      <c r="F3" s="28"/>
      <c r="G3" s="28"/>
      <c r="H3" s="25"/>
      <c r="I3" s="25"/>
      <c r="J3" s="28" t="s">
        <v>7</v>
      </c>
      <c r="K3" s="28"/>
      <c r="L3" s="28"/>
      <c r="M3" s="28"/>
      <c r="N3" s="28"/>
      <c r="O3" s="28"/>
      <c r="P3" s="28"/>
    </row>
    <row r="4" spans="1:19" ht="24" thickBot="1" x14ac:dyDescent="0.3">
      <c r="A4" s="29"/>
      <c r="B4" s="29"/>
      <c r="C4" s="29"/>
      <c r="D4" s="29"/>
      <c r="E4" s="29"/>
      <c r="F4" s="29"/>
      <c r="G4" s="29"/>
      <c r="H4" s="25"/>
      <c r="I4" s="25"/>
      <c r="J4" s="29"/>
      <c r="K4" s="29"/>
      <c r="L4" s="29"/>
      <c r="M4" s="29"/>
      <c r="N4" s="29"/>
      <c r="O4" s="29"/>
      <c r="P4" s="29"/>
    </row>
    <row r="5" spans="1:19" ht="30.75" thickBot="1" x14ac:dyDescent="0.3">
      <c r="A5" s="1" t="s">
        <v>1</v>
      </c>
      <c r="B5" s="2" t="s">
        <v>0</v>
      </c>
      <c r="C5" s="3" t="s">
        <v>2</v>
      </c>
      <c r="D5" s="3" t="s">
        <v>8</v>
      </c>
      <c r="E5" s="3" t="s">
        <v>3</v>
      </c>
      <c r="F5" s="3" t="s">
        <v>4</v>
      </c>
      <c r="G5" s="13" t="s">
        <v>5</v>
      </c>
      <c r="H5" s="25"/>
      <c r="I5" s="25"/>
      <c r="J5" s="1" t="s">
        <v>1</v>
      </c>
      <c r="K5" s="2" t="s">
        <v>0</v>
      </c>
      <c r="L5" s="3" t="s">
        <v>2</v>
      </c>
      <c r="M5" s="3" t="s">
        <v>8</v>
      </c>
      <c r="N5" s="3" t="s">
        <v>3</v>
      </c>
      <c r="O5" s="3" t="s">
        <v>4</v>
      </c>
      <c r="P5" s="13" t="s">
        <v>5</v>
      </c>
    </row>
    <row r="6" spans="1:19" ht="15.75" thickBot="1" x14ac:dyDescent="0.3">
      <c r="A6" s="14">
        <v>1</v>
      </c>
      <c r="B6" s="6" t="s">
        <v>14</v>
      </c>
      <c r="C6" s="18">
        <v>13.784000000000001</v>
      </c>
      <c r="D6" s="18">
        <v>14.055999999999999</v>
      </c>
      <c r="E6" s="18">
        <f>MAX(Tabuľka215[[#This Row],[Ľavý terč]:[Pravý terč]])</f>
        <v>14.055999999999999</v>
      </c>
      <c r="F6" s="7">
        <v>29</v>
      </c>
      <c r="G6" s="8" t="s">
        <v>30</v>
      </c>
      <c r="H6" s="25"/>
      <c r="I6" s="25"/>
      <c r="J6" s="14">
        <v>1</v>
      </c>
      <c r="K6" s="6" t="s">
        <v>12</v>
      </c>
      <c r="L6" s="24">
        <v>16.611999999999998</v>
      </c>
      <c r="M6" s="7">
        <v>16.495000000000001</v>
      </c>
      <c r="N6" s="18">
        <f>MAX(Tabuľka2216[[#This Row],[Ľavý terč]:[Pravý terč]])</f>
        <v>16.611999999999998</v>
      </c>
      <c r="O6" s="7">
        <v>16</v>
      </c>
      <c r="P6" s="8"/>
    </row>
    <row r="7" spans="1:19" ht="15.75" thickBot="1" x14ac:dyDescent="0.3">
      <c r="A7" s="15">
        <v>2</v>
      </c>
      <c r="B7" s="4" t="s">
        <v>12</v>
      </c>
      <c r="C7" s="19">
        <v>14.146000000000001</v>
      </c>
      <c r="D7" s="19">
        <v>13.81</v>
      </c>
      <c r="E7" s="19">
        <f>MAX(Tabuľka215[[#This Row],[Ľavý terč]:[Pravý terč]])</f>
        <v>14.146000000000001</v>
      </c>
      <c r="F7" s="5">
        <v>25</v>
      </c>
      <c r="G7" s="9"/>
      <c r="H7" s="25"/>
      <c r="I7" s="25"/>
      <c r="J7" s="15">
        <v>2</v>
      </c>
      <c r="K7" s="4" t="s">
        <v>33</v>
      </c>
      <c r="L7" s="19">
        <v>16.963999999999999</v>
      </c>
      <c r="M7" s="22">
        <v>16.443999999999999</v>
      </c>
      <c r="N7" s="18">
        <f>MAX(Tabuľka2216[[#This Row],[Ľavý terč]:[Pravý terč]])</f>
        <v>16.963999999999999</v>
      </c>
      <c r="O7" s="5">
        <v>13</v>
      </c>
      <c r="P7" s="9" t="s">
        <v>30</v>
      </c>
      <c r="R7" s="21"/>
      <c r="S7" s="21"/>
    </row>
    <row r="8" spans="1:19" ht="15.75" thickBot="1" x14ac:dyDescent="0.3">
      <c r="A8" s="15">
        <v>3</v>
      </c>
      <c r="B8" s="4" t="s">
        <v>15</v>
      </c>
      <c r="C8" s="23">
        <v>14.173999999999999</v>
      </c>
      <c r="D8" s="19">
        <v>14.391</v>
      </c>
      <c r="E8" s="19">
        <f>MAX(Tabuľka215[[#This Row],[Ľavý terč]:[Pravý terč]])</f>
        <v>14.391</v>
      </c>
      <c r="F8" s="5">
        <v>22</v>
      </c>
      <c r="G8" s="9"/>
      <c r="H8" s="25"/>
      <c r="I8" s="25"/>
      <c r="J8" s="15">
        <v>3</v>
      </c>
      <c r="K8" s="4" t="s">
        <v>25</v>
      </c>
      <c r="L8" s="19">
        <v>17.553000000000001</v>
      </c>
      <c r="M8" s="19">
        <v>17.513999999999999</v>
      </c>
      <c r="N8" s="18">
        <f>MAX(Tabuľka2216[[#This Row],[Ľavý terč]:[Pravý terč]])</f>
        <v>17.553000000000001</v>
      </c>
      <c r="O8" s="5">
        <v>11</v>
      </c>
      <c r="P8" s="9" t="s">
        <v>30</v>
      </c>
    </row>
    <row r="9" spans="1:19" ht="15.75" thickBot="1" x14ac:dyDescent="0.3">
      <c r="A9" s="15">
        <v>4</v>
      </c>
      <c r="B9" s="4" t="s">
        <v>11</v>
      </c>
      <c r="C9" s="19">
        <v>14.506</v>
      </c>
      <c r="D9" s="19">
        <v>14.250999999999999</v>
      </c>
      <c r="E9" s="19">
        <f>MAX(Tabuľka215[[#This Row],[Ľavý terč]:[Pravý terč]])</f>
        <v>14.506</v>
      </c>
      <c r="F9" s="5">
        <v>20</v>
      </c>
      <c r="G9" s="9" t="s">
        <v>30</v>
      </c>
      <c r="H9" s="25"/>
      <c r="I9" s="25"/>
      <c r="J9" s="15">
        <v>4</v>
      </c>
      <c r="K9" s="4" t="s">
        <v>35</v>
      </c>
      <c r="L9" s="5">
        <v>18.234000000000002</v>
      </c>
      <c r="M9" s="19">
        <v>17.318999999999999</v>
      </c>
      <c r="N9" s="18">
        <f>MAX(Tabuľka2216[[#This Row],[Ľavý terč]:[Pravý terč]])</f>
        <v>18.234000000000002</v>
      </c>
      <c r="O9" s="5"/>
      <c r="P9" s="9" t="s">
        <v>30</v>
      </c>
    </row>
    <row r="10" spans="1:19" ht="15.75" thickBot="1" x14ac:dyDescent="0.3">
      <c r="A10" s="15">
        <v>5</v>
      </c>
      <c r="B10" s="4" t="s">
        <v>28</v>
      </c>
      <c r="C10" s="19">
        <v>14.648999999999999</v>
      </c>
      <c r="D10" s="19">
        <v>13.554</v>
      </c>
      <c r="E10" s="19">
        <f>MAX(Tabuľka215[[#This Row],[Ľavý terč]:[Pravý terč]])</f>
        <v>14.648999999999999</v>
      </c>
      <c r="F10" s="5"/>
      <c r="G10" s="8" t="s">
        <v>30</v>
      </c>
      <c r="H10" s="25"/>
      <c r="I10" s="25"/>
      <c r="J10" s="15">
        <v>5</v>
      </c>
      <c r="K10" s="4" t="s">
        <v>16</v>
      </c>
      <c r="L10" s="19">
        <v>18.271000000000001</v>
      </c>
      <c r="M10" s="19">
        <v>17.934000000000001</v>
      </c>
      <c r="N10" s="18">
        <f>MAX(Tabuľka2216[[#This Row],[Ľavý terč]:[Pravý terč]])</f>
        <v>18.271000000000001</v>
      </c>
      <c r="O10" s="5">
        <v>10</v>
      </c>
      <c r="P10" s="9"/>
      <c r="S10" s="21"/>
    </row>
    <row r="11" spans="1:19" ht="15.75" thickBot="1" x14ac:dyDescent="0.3">
      <c r="A11" s="15">
        <v>6</v>
      </c>
      <c r="B11" s="17" t="s">
        <v>9</v>
      </c>
      <c r="C11" s="19">
        <v>14.244999999999999</v>
      </c>
      <c r="D11" s="19">
        <v>14.734</v>
      </c>
      <c r="E11" s="19">
        <f>MAX(Tabuľka215[[#This Row],[Ľavý terč]:[Pravý terč]])</f>
        <v>14.734</v>
      </c>
      <c r="F11" s="5">
        <v>19</v>
      </c>
      <c r="G11" s="9" t="s">
        <v>30</v>
      </c>
      <c r="H11" s="25"/>
      <c r="I11" s="25"/>
      <c r="J11" s="15">
        <v>6</v>
      </c>
      <c r="K11" s="17" t="s">
        <v>37</v>
      </c>
      <c r="L11" s="19">
        <v>19.960999999999999</v>
      </c>
      <c r="M11" s="19">
        <v>16.518999999999998</v>
      </c>
      <c r="N11" s="18">
        <f>MAX(Tabuľka2216[[#This Row],[Ľavý terč]:[Pravý terč]])</f>
        <v>19.960999999999999</v>
      </c>
      <c r="O11" s="5">
        <v>9</v>
      </c>
      <c r="P11" s="9" t="s">
        <v>30</v>
      </c>
    </row>
    <row r="12" spans="1:19" ht="15.75" thickBot="1" x14ac:dyDescent="0.3">
      <c r="A12" s="15">
        <v>7</v>
      </c>
      <c r="B12" s="4" t="s">
        <v>17</v>
      </c>
      <c r="C12" s="19">
        <v>14.775</v>
      </c>
      <c r="D12" s="19">
        <v>14.826000000000001</v>
      </c>
      <c r="E12" s="19">
        <f>MAX(Tabuľka215[[#This Row],[Ľavý terč]:[Pravý terč]])</f>
        <v>14.826000000000001</v>
      </c>
      <c r="F12" s="5">
        <v>18</v>
      </c>
      <c r="G12" s="9"/>
      <c r="H12" s="25"/>
      <c r="I12" s="25"/>
      <c r="J12" s="15">
        <v>7</v>
      </c>
      <c r="K12" s="4" t="s">
        <v>26</v>
      </c>
      <c r="L12" s="19">
        <v>21.866</v>
      </c>
      <c r="M12" s="19">
        <v>16.827999999999999</v>
      </c>
      <c r="N12" s="18">
        <f>MAX(Tabuľka2216[[#This Row],[Ľavý terč]:[Pravý terč]])</f>
        <v>21.866</v>
      </c>
      <c r="O12" s="5">
        <v>8</v>
      </c>
      <c r="P12" s="9" t="s">
        <v>30</v>
      </c>
    </row>
    <row r="13" spans="1:19" ht="15.75" thickBot="1" x14ac:dyDescent="0.3">
      <c r="A13" s="15">
        <v>8</v>
      </c>
      <c r="B13" s="4" t="s">
        <v>13</v>
      </c>
      <c r="C13" s="19">
        <v>15.217000000000001</v>
      </c>
      <c r="D13" s="19">
        <v>14.397</v>
      </c>
      <c r="E13" s="19">
        <f>MAX(Tabuľka215[[#This Row],[Ľavý terč]:[Pravý terč]])</f>
        <v>15.217000000000001</v>
      </c>
      <c r="F13" s="5">
        <v>17</v>
      </c>
      <c r="G13" s="9" t="s">
        <v>30</v>
      </c>
      <c r="H13" s="25"/>
      <c r="I13" s="25"/>
      <c r="J13" s="15">
        <v>8</v>
      </c>
      <c r="K13" s="4" t="s">
        <v>22</v>
      </c>
      <c r="L13" s="19">
        <v>26.369</v>
      </c>
      <c r="M13" s="19">
        <v>27.138999999999999</v>
      </c>
      <c r="N13" s="18">
        <f>MAX(Tabuľka2216[[#This Row],[Ľavý terč]:[Pravý terč]])</f>
        <v>27.138999999999999</v>
      </c>
      <c r="O13" s="5"/>
      <c r="P13" s="9"/>
    </row>
    <row r="14" spans="1:19" ht="15.75" thickBot="1" x14ac:dyDescent="0.3">
      <c r="A14" s="15">
        <v>9</v>
      </c>
      <c r="B14" s="4" t="s">
        <v>20</v>
      </c>
      <c r="C14" s="19">
        <v>15.234999999999999</v>
      </c>
      <c r="D14" s="19">
        <v>15.228999999999999</v>
      </c>
      <c r="E14" s="19">
        <f>MAX(Tabuľka215[[#This Row],[Ľavý terč]:[Pravý terč]])</f>
        <v>15.234999999999999</v>
      </c>
      <c r="F14" s="5">
        <v>16</v>
      </c>
      <c r="G14" s="8"/>
      <c r="H14" s="25"/>
      <c r="I14" s="25"/>
      <c r="J14" s="15">
        <v>9</v>
      </c>
      <c r="K14" s="4" t="s">
        <v>9</v>
      </c>
      <c r="L14" s="19">
        <v>28.285</v>
      </c>
      <c r="M14" s="19">
        <v>18.623999999999999</v>
      </c>
      <c r="N14" s="18">
        <f>MAX(Tabuľka2216[[#This Row],[Ľavý terč]:[Pravý terč]])</f>
        <v>28.285</v>
      </c>
      <c r="O14" s="5">
        <v>7</v>
      </c>
      <c r="P14" s="9"/>
    </row>
    <row r="15" spans="1:19" ht="15.75" thickBot="1" x14ac:dyDescent="0.3">
      <c r="A15" s="15">
        <v>10</v>
      </c>
      <c r="B15" s="4" t="s">
        <v>23</v>
      </c>
      <c r="C15" s="19">
        <v>15.068</v>
      </c>
      <c r="D15" s="5">
        <v>15.281000000000001</v>
      </c>
      <c r="E15" s="19">
        <f>MAX(Tabuľka215[[#This Row],[Ľavý terč]:[Pravý terč]])</f>
        <v>15.281000000000001</v>
      </c>
      <c r="F15" s="5">
        <v>15</v>
      </c>
      <c r="G15" s="9"/>
      <c r="H15" s="25"/>
      <c r="I15" s="25"/>
      <c r="J15" s="15">
        <v>10</v>
      </c>
      <c r="K15" s="4" t="s">
        <v>17</v>
      </c>
      <c r="L15" s="19">
        <v>17.792000000000002</v>
      </c>
      <c r="M15" s="5">
        <v>28.57</v>
      </c>
      <c r="N15" s="18">
        <f>MAX(Tabuľka2216[[#This Row],[Ľavý terč]:[Pravý terč]])</f>
        <v>28.57</v>
      </c>
      <c r="O15" s="5">
        <v>6</v>
      </c>
      <c r="P15" s="9"/>
    </row>
    <row r="16" spans="1:19" ht="15.75" thickBot="1" x14ac:dyDescent="0.3">
      <c r="A16" s="15">
        <v>11</v>
      </c>
      <c r="B16" s="4" t="s">
        <v>18</v>
      </c>
      <c r="C16" s="19">
        <v>14.444000000000001</v>
      </c>
      <c r="D16" s="19">
        <v>15.622999999999999</v>
      </c>
      <c r="E16" s="19">
        <f>MAX(Tabuľka215[[#This Row],[Ľavý terč]:[Pravý terč]])</f>
        <v>15.622999999999999</v>
      </c>
      <c r="F16" s="5">
        <v>14</v>
      </c>
      <c r="G16" s="9"/>
      <c r="H16" s="25"/>
      <c r="I16" s="25"/>
      <c r="J16" s="15">
        <v>11</v>
      </c>
      <c r="K16" s="4" t="s">
        <v>20</v>
      </c>
      <c r="L16" s="19">
        <v>38.07</v>
      </c>
      <c r="M16" s="19">
        <v>38.828000000000003</v>
      </c>
      <c r="N16" s="18">
        <f>MAX(Tabuľka2216[[#This Row],[Ľavý terč]:[Pravý terč]])</f>
        <v>38.828000000000003</v>
      </c>
      <c r="O16" s="5"/>
      <c r="P16" s="9"/>
    </row>
    <row r="17" spans="1:16" ht="15.75" thickBot="1" x14ac:dyDescent="0.3">
      <c r="A17" s="15">
        <v>12</v>
      </c>
      <c r="B17" s="4" t="s">
        <v>22</v>
      </c>
      <c r="C17" s="19">
        <v>15.651</v>
      </c>
      <c r="D17" s="19">
        <v>14.832000000000001</v>
      </c>
      <c r="E17" s="19">
        <f>MAX(Tabuľka215[[#This Row],[Ľavý terč]:[Pravý terč]])</f>
        <v>15.651</v>
      </c>
      <c r="F17" s="5">
        <v>13</v>
      </c>
      <c r="G17" s="9"/>
      <c r="H17" s="25"/>
      <c r="I17" s="25"/>
      <c r="J17" s="15">
        <v>12</v>
      </c>
      <c r="K17" s="4" t="s">
        <v>27</v>
      </c>
      <c r="L17" s="19" t="s">
        <v>40</v>
      </c>
      <c r="M17" s="19" t="s">
        <v>40</v>
      </c>
      <c r="N17" s="18" t="s">
        <v>40</v>
      </c>
      <c r="O17" s="5"/>
      <c r="P17" s="9"/>
    </row>
    <row r="18" spans="1:16" ht="15.75" thickBot="1" x14ac:dyDescent="0.3">
      <c r="A18" s="15">
        <v>13</v>
      </c>
      <c r="B18" s="4" t="s">
        <v>19</v>
      </c>
      <c r="C18" s="19">
        <v>15.71</v>
      </c>
      <c r="D18" s="22">
        <v>13.192</v>
      </c>
      <c r="E18" s="19">
        <f>MAX(Tabuľka215[[#This Row],[Ľavý terč]:[Pravý terč]])</f>
        <v>15.71</v>
      </c>
      <c r="F18" s="5">
        <v>12</v>
      </c>
      <c r="G18" s="8"/>
      <c r="H18" s="25"/>
      <c r="I18" s="25"/>
      <c r="J18" s="15">
        <v>13</v>
      </c>
      <c r="K18" s="4"/>
      <c r="L18" s="19"/>
      <c r="M18" s="19"/>
      <c r="N18" s="18"/>
      <c r="O18" s="5"/>
      <c r="P18" s="9"/>
    </row>
    <row r="19" spans="1:16" x14ac:dyDescent="0.25">
      <c r="A19" s="15">
        <v>14</v>
      </c>
      <c r="B19" s="4" t="s">
        <v>36</v>
      </c>
      <c r="C19" s="19">
        <v>13.824999999999999</v>
      </c>
      <c r="D19" s="19">
        <v>15.93</v>
      </c>
      <c r="E19" s="19">
        <f>MAX(Tabuľka215[[#This Row],[Ľavý terč]:[Pravý terč]])</f>
        <v>15.93</v>
      </c>
      <c r="F19" s="5">
        <v>11</v>
      </c>
      <c r="G19" s="9"/>
      <c r="H19" s="25"/>
      <c r="I19" s="25"/>
      <c r="J19" s="15">
        <v>14</v>
      </c>
      <c r="K19" s="4"/>
      <c r="L19" s="19"/>
      <c r="M19" s="19"/>
      <c r="N19" s="18"/>
      <c r="O19" s="5"/>
      <c r="P19" s="9"/>
    </row>
    <row r="20" spans="1:16" x14ac:dyDescent="0.25">
      <c r="A20" s="15">
        <v>15</v>
      </c>
      <c r="B20" s="4" t="s">
        <v>34</v>
      </c>
      <c r="C20" s="19">
        <v>14.493</v>
      </c>
      <c r="D20" s="19">
        <v>15.962999999999999</v>
      </c>
      <c r="E20" s="19">
        <f>MAX(Tabuľka215[[#This Row],[Ľavý terč]:[Pravý terč]])</f>
        <v>15.962999999999999</v>
      </c>
      <c r="F20" s="5">
        <v>10</v>
      </c>
      <c r="G20" s="9"/>
      <c r="H20" s="25"/>
      <c r="I20" s="25"/>
      <c r="J20" s="15">
        <v>15</v>
      </c>
      <c r="K20" s="4"/>
      <c r="L20" s="19"/>
      <c r="M20" s="19"/>
      <c r="N20" s="19"/>
      <c r="O20" s="5"/>
      <c r="P20" s="9"/>
    </row>
    <row r="21" spans="1:16" ht="15.75" thickBot="1" x14ac:dyDescent="0.3">
      <c r="A21" s="15">
        <v>16</v>
      </c>
      <c r="B21" s="4" t="s">
        <v>21</v>
      </c>
      <c r="C21" s="19">
        <v>14.173</v>
      </c>
      <c r="D21" s="19">
        <v>16.111999999999998</v>
      </c>
      <c r="E21" s="19">
        <f>MAX(Tabuľka215[[#This Row],[Ľavý terč]:[Pravý terč]])</f>
        <v>16.111999999999998</v>
      </c>
      <c r="F21" s="5">
        <v>9</v>
      </c>
      <c r="G21" s="9"/>
      <c r="H21" s="25"/>
      <c r="I21" s="25"/>
      <c r="J21" s="15">
        <v>16</v>
      </c>
      <c r="K21" s="4"/>
      <c r="L21" s="19"/>
      <c r="M21" s="19"/>
      <c r="N21" s="19"/>
      <c r="O21" s="5"/>
      <c r="P21" s="9"/>
    </row>
    <row r="22" spans="1:16" x14ac:dyDescent="0.25">
      <c r="A22" s="15">
        <v>17</v>
      </c>
      <c r="B22" s="4" t="s">
        <v>39</v>
      </c>
      <c r="C22" s="5">
        <v>16.779</v>
      </c>
      <c r="D22" s="19">
        <v>17.254000000000001</v>
      </c>
      <c r="E22" s="19">
        <f>MAX(Tabuľka215[[#This Row],[Ľavý terč]:[Pravý terč]])</f>
        <v>17.254000000000001</v>
      </c>
      <c r="F22" s="5"/>
      <c r="G22" s="8" t="s">
        <v>30</v>
      </c>
      <c r="H22" s="25"/>
      <c r="I22" s="25"/>
      <c r="J22" s="15">
        <v>17</v>
      </c>
      <c r="K22" s="4"/>
      <c r="L22" s="19"/>
      <c r="M22" s="19"/>
      <c r="N22" s="19"/>
      <c r="O22" s="5"/>
      <c r="P22" s="9"/>
    </row>
    <row r="23" spans="1:16" x14ac:dyDescent="0.25">
      <c r="A23" s="15">
        <v>18</v>
      </c>
      <c r="B23" s="4" t="s">
        <v>10</v>
      </c>
      <c r="C23" s="19">
        <v>13.688000000000001</v>
      </c>
      <c r="D23" s="19">
        <v>17.283999999999999</v>
      </c>
      <c r="E23" s="19">
        <f>MAX(Tabuľka215[[#This Row],[Ľavý terč]:[Pravý terč]])</f>
        <v>17.283999999999999</v>
      </c>
      <c r="F23" s="5">
        <v>8</v>
      </c>
      <c r="G23" s="9" t="s">
        <v>30</v>
      </c>
      <c r="H23" s="25"/>
      <c r="I23" s="25"/>
      <c r="J23" s="15">
        <v>18</v>
      </c>
      <c r="K23" s="4"/>
      <c r="L23" s="19"/>
      <c r="M23" s="19"/>
      <c r="N23" s="19"/>
      <c r="O23" s="5"/>
      <c r="P23" s="9"/>
    </row>
    <row r="24" spans="1:16" x14ac:dyDescent="0.25">
      <c r="A24" s="15">
        <v>19</v>
      </c>
      <c r="B24" s="4" t="s">
        <v>38</v>
      </c>
      <c r="C24" s="19">
        <v>17.344000000000001</v>
      </c>
      <c r="D24" s="5">
        <v>18.13</v>
      </c>
      <c r="E24" s="19">
        <f>MAX(Tabuľka215[[#This Row],[Ľavý terč]:[Pravý terč]])</f>
        <v>18.13</v>
      </c>
      <c r="F24" s="5"/>
      <c r="G24" s="9"/>
      <c r="H24" s="25"/>
      <c r="I24" s="25"/>
      <c r="J24" s="15">
        <v>19</v>
      </c>
      <c r="K24" s="4"/>
      <c r="L24" s="19"/>
      <c r="M24" s="19"/>
      <c r="N24" s="19"/>
      <c r="O24" s="5"/>
      <c r="P24" s="9"/>
    </row>
    <row r="25" spans="1:16" ht="15.75" thickBot="1" x14ac:dyDescent="0.3">
      <c r="A25" s="15">
        <v>20</v>
      </c>
      <c r="B25" s="4" t="s">
        <v>29</v>
      </c>
      <c r="C25" s="5">
        <v>19.93</v>
      </c>
      <c r="D25" s="19">
        <v>19.722000000000001</v>
      </c>
      <c r="E25" s="19">
        <f>MAX(Tabuľka215[[#This Row],[Ľavý terč]:[Pravý terč]])</f>
        <v>19.93</v>
      </c>
      <c r="F25" s="5">
        <v>7</v>
      </c>
      <c r="G25" s="9"/>
      <c r="H25" s="25"/>
      <c r="I25" s="25"/>
      <c r="J25" s="15">
        <v>20</v>
      </c>
      <c r="K25" s="4"/>
      <c r="L25" s="19"/>
      <c r="M25" s="19"/>
      <c r="N25" s="19"/>
      <c r="O25" s="5"/>
      <c r="P25" s="9"/>
    </row>
    <row r="26" spans="1:16" x14ac:dyDescent="0.25">
      <c r="A26" s="15">
        <v>21</v>
      </c>
      <c r="B26" s="4" t="s">
        <v>24</v>
      </c>
      <c r="C26" s="19">
        <v>21.655999999999999</v>
      </c>
      <c r="D26" s="19">
        <v>20.463000000000001</v>
      </c>
      <c r="E26" s="19">
        <f>MAX(Tabuľka215[[#This Row],[Ľavý terč]:[Pravý terč]])</f>
        <v>21.655999999999999</v>
      </c>
      <c r="F26" s="5">
        <v>6</v>
      </c>
      <c r="G26" s="8"/>
      <c r="H26" s="25"/>
      <c r="I26" s="25"/>
      <c r="J26" s="15">
        <v>21</v>
      </c>
      <c r="K26" s="4"/>
      <c r="L26" s="19"/>
      <c r="M26" s="19"/>
      <c r="N26" s="19"/>
      <c r="O26" s="5"/>
      <c r="P26" s="9"/>
    </row>
    <row r="27" spans="1:16" x14ac:dyDescent="0.25">
      <c r="A27" s="15">
        <v>22</v>
      </c>
      <c r="B27" s="4" t="s">
        <v>27</v>
      </c>
      <c r="C27" s="5">
        <v>34.567999999999998</v>
      </c>
      <c r="D27" s="19">
        <v>36.896000000000001</v>
      </c>
      <c r="E27" s="19">
        <f>MAX(Tabuľka215[[#This Row],[Ľavý terč]:[Pravý terč]])</f>
        <v>36.896000000000001</v>
      </c>
      <c r="F27" s="5"/>
      <c r="G27" s="9"/>
      <c r="H27" s="25"/>
      <c r="I27" s="25"/>
      <c r="J27" s="15">
        <v>22</v>
      </c>
      <c r="K27" s="4"/>
      <c r="L27" s="19"/>
      <c r="M27" s="19"/>
      <c r="N27" s="19"/>
      <c r="O27" s="5"/>
      <c r="P27" s="9"/>
    </row>
    <row r="28" spans="1:16" x14ac:dyDescent="0.25">
      <c r="A28" s="15">
        <v>23</v>
      </c>
      <c r="B28" s="4"/>
      <c r="C28" s="19"/>
      <c r="D28" s="5"/>
      <c r="E28" s="19"/>
      <c r="F28" s="5"/>
      <c r="G28" s="9"/>
      <c r="H28" s="25"/>
      <c r="I28" s="25"/>
      <c r="J28" s="15">
        <v>23</v>
      </c>
      <c r="K28" s="4"/>
      <c r="L28" s="19"/>
      <c r="M28" s="19"/>
      <c r="N28" s="19"/>
      <c r="O28" s="5"/>
      <c r="P28" s="9"/>
    </row>
    <row r="29" spans="1:16" x14ac:dyDescent="0.25">
      <c r="A29" s="15">
        <v>24</v>
      </c>
      <c r="B29" s="4"/>
      <c r="C29" s="5"/>
      <c r="D29" s="19"/>
      <c r="E29" s="19"/>
      <c r="F29" s="5"/>
      <c r="G29" s="9"/>
      <c r="H29" s="25"/>
      <c r="I29" s="25"/>
      <c r="J29" s="15">
        <v>24</v>
      </c>
      <c r="K29" s="4"/>
      <c r="L29" s="19"/>
      <c r="M29" s="19"/>
      <c r="N29" s="19"/>
      <c r="O29" s="5"/>
      <c r="P29" s="9"/>
    </row>
    <row r="30" spans="1:16" x14ac:dyDescent="0.25">
      <c r="A30" s="15">
        <v>25</v>
      </c>
      <c r="B30" s="4"/>
      <c r="C30" s="19"/>
      <c r="D30" s="19"/>
      <c r="E30" s="19"/>
      <c r="F30" s="5"/>
      <c r="G30" s="9"/>
      <c r="H30" s="25"/>
      <c r="I30" s="25"/>
      <c r="J30" s="15">
        <v>25</v>
      </c>
      <c r="K30" s="4"/>
      <c r="L30" s="19"/>
      <c r="M30" s="19"/>
      <c r="N30" s="19"/>
      <c r="O30" s="5"/>
      <c r="P30" s="9"/>
    </row>
    <row r="31" spans="1:16" x14ac:dyDescent="0.25">
      <c r="A31" s="15">
        <v>26</v>
      </c>
      <c r="B31" s="4"/>
      <c r="C31" s="19"/>
      <c r="D31" s="19"/>
      <c r="E31" s="19"/>
      <c r="F31" s="5"/>
      <c r="G31" s="9"/>
      <c r="H31" s="25"/>
      <c r="I31" s="25"/>
      <c r="J31" s="15">
        <v>26</v>
      </c>
      <c r="K31" s="4"/>
      <c r="L31" s="19"/>
      <c r="M31" s="19"/>
      <c r="N31" s="19"/>
      <c r="O31" s="5"/>
      <c r="P31" s="9"/>
    </row>
    <row r="32" spans="1:16" x14ac:dyDescent="0.25">
      <c r="A32" s="15">
        <v>27</v>
      </c>
      <c r="B32" s="4"/>
      <c r="C32" s="19"/>
      <c r="D32" s="19"/>
      <c r="E32" s="19"/>
      <c r="F32" s="5"/>
      <c r="G32" s="9"/>
      <c r="H32" s="25"/>
      <c r="I32" s="25"/>
      <c r="J32" s="15">
        <v>27</v>
      </c>
      <c r="K32" s="4"/>
      <c r="L32" s="19"/>
      <c r="M32" s="19"/>
      <c r="N32" s="19"/>
      <c r="O32" s="5"/>
      <c r="P32" s="9"/>
    </row>
    <row r="33" spans="1:16" x14ac:dyDescent="0.25">
      <c r="A33" s="15">
        <v>28</v>
      </c>
      <c r="B33" s="4"/>
      <c r="C33" s="19"/>
      <c r="D33" s="19"/>
      <c r="E33" s="19"/>
      <c r="F33" s="5"/>
      <c r="G33" s="9"/>
      <c r="H33" s="25"/>
      <c r="I33" s="25"/>
      <c r="J33" s="15">
        <v>28</v>
      </c>
      <c r="K33" s="4"/>
      <c r="L33" s="19"/>
      <c r="M33" s="19"/>
      <c r="N33" s="19"/>
      <c r="O33" s="5"/>
      <c r="P33" s="9"/>
    </row>
    <row r="34" spans="1:16" x14ac:dyDescent="0.25">
      <c r="A34" s="15">
        <v>29</v>
      </c>
      <c r="B34" s="4"/>
      <c r="C34" s="19"/>
      <c r="D34" s="19"/>
      <c r="E34" s="19"/>
      <c r="F34" s="5"/>
      <c r="G34" s="9"/>
      <c r="H34" s="25"/>
      <c r="I34" s="25"/>
      <c r="J34" s="15">
        <v>29</v>
      </c>
      <c r="K34" s="4"/>
      <c r="L34" s="19"/>
      <c r="M34" s="19"/>
      <c r="N34" s="19"/>
      <c r="O34" s="5"/>
      <c r="P34" s="9"/>
    </row>
    <row r="35" spans="1:16" x14ac:dyDescent="0.25">
      <c r="A35" s="15">
        <v>30</v>
      </c>
      <c r="B35" s="4"/>
      <c r="C35" s="19"/>
      <c r="D35" s="19"/>
      <c r="E35" s="19"/>
      <c r="F35" s="5"/>
      <c r="G35" s="9"/>
      <c r="H35" s="25"/>
      <c r="I35" s="25"/>
      <c r="J35" s="15">
        <v>30</v>
      </c>
      <c r="K35" s="4"/>
      <c r="L35" s="19"/>
      <c r="M35" s="19"/>
      <c r="N35" s="19"/>
      <c r="O35" s="5"/>
      <c r="P35" s="9"/>
    </row>
    <row r="36" spans="1:16" x14ac:dyDescent="0.25">
      <c r="A36" s="15">
        <v>31</v>
      </c>
      <c r="B36" s="4"/>
      <c r="C36" s="19"/>
      <c r="D36" s="19"/>
      <c r="E36" s="19"/>
      <c r="F36" s="5"/>
      <c r="G36" s="9"/>
      <c r="H36" s="25"/>
      <c r="I36" s="25"/>
      <c r="J36" s="15">
        <v>31</v>
      </c>
      <c r="K36" s="4"/>
      <c r="L36" s="19"/>
      <c r="M36" s="19"/>
      <c r="N36" s="19"/>
      <c r="O36" s="5"/>
      <c r="P36" s="9"/>
    </row>
    <row r="37" spans="1:16" x14ac:dyDescent="0.25">
      <c r="A37" s="15">
        <v>32</v>
      </c>
      <c r="B37" s="4"/>
      <c r="C37" s="19"/>
      <c r="D37" s="19"/>
      <c r="E37" s="19"/>
      <c r="F37" s="5"/>
      <c r="G37" s="9"/>
      <c r="H37" s="25"/>
      <c r="I37" s="25"/>
      <c r="J37" s="15">
        <v>32</v>
      </c>
      <c r="K37" s="4"/>
      <c r="L37" s="19"/>
      <c r="M37" s="19"/>
      <c r="N37" s="19"/>
      <c r="O37" s="5"/>
      <c r="P37" s="9"/>
    </row>
    <row r="38" spans="1:16" x14ac:dyDescent="0.25">
      <c r="A38" s="15">
        <v>33</v>
      </c>
      <c r="B38" s="4"/>
      <c r="C38" s="19"/>
      <c r="D38" s="19"/>
      <c r="E38" s="19"/>
      <c r="F38" s="5"/>
      <c r="G38" s="9"/>
      <c r="H38" s="25"/>
      <c r="I38" s="25"/>
      <c r="J38" s="15">
        <v>33</v>
      </c>
      <c r="K38" s="4"/>
      <c r="L38" s="19"/>
      <c r="M38" s="19"/>
      <c r="N38" s="19"/>
      <c r="O38" s="5"/>
      <c r="P38" s="9"/>
    </row>
    <row r="39" spans="1:16" x14ac:dyDescent="0.25">
      <c r="A39" s="15">
        <v>34</v>
      </c>
      <c r="B39" s="4"/>
      <c r="C39" s="19"/>
      <c r="D39" s="19"/>
      <c r="E39" s="19"/>
      <c r="F39" s="5"/>
      <c r="G39" s="9"/>
      <c r="H39" s="25"/>
      <c r="I39" s="25"/>
      <c r="J39" s="15">
        <v>34</v>
      </c>
      <c r="K39" s="4"/>
      <c r="L39" s="19"/>
      <c r="M39" s="19"/>
      <c r="N39" s="19"/>
      <c r="O39" s="5"/>
      <c r="P39" s="9"/>
    </row>
    <row r="40" spans="1:16" ht="15.75" thickBot="1" x14ac:dyDescent="0.3">
      <c r="A40" s="15">
        <v>35</v>
      </c>
      <c r="B40" s="10"/>
      <c r="C40" s="20"/>
      <c r="D40" s="20"/>
      <c r="E40" s="20"/>
      <c r="F40" s="11"/>
      <c r="G40" s="12"/>
      <c r="H40" s="25"/>
      <c r="I40" s="25"/>
      <c r="J40" s="15">
        <v>35</v>
      </c>
      <c r="K40" s="4"/>
      <c r="L40" s="19"/>
      <c r="M40" s="19"/>
      <c r="N40" s="19"/>
      <c r="O40" s="5"/>
      <c r="P40" s="9"/>
    </row>
    <row r="41" spans="1:16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15">
        <v>36</v>
      </c>
      <c r="K41" s="4"/>
      <c r="L41" s="19"/>
      <c r="M41" s="19"/>
      <c r="N41" s="19"/>
      <c r="O41" s="5"/>
      <c r="P41" s="9"/>
    </row>
    <row r="42" spans="1:16" x14ac:dyDescent="0.25">
      <c r="H42" s="25"/>
      <c r="I42" s="25"/>
      <c r="J42" s="15">
        <v>37</v>
      </c>
      <c r="K42" s="4"/>
      <c r="L42" s="19"/>
      <c r="M42" s="19"/>
      <c r="N42" s="19"/>
      <c r="O42" s="5"/>
      <c r="P42" s="9"/>
    </row>
    <row r="43" spans="1:16" x14ac:dyDescent="0.25">
      <c r="H43" s="25"/>
      <c r="I43" s="25"/>
      <c r="J43" s="15">
        <v>38</v>
      </c>
      <c r="K43" s="4"/>
      <c r="L43" s="19"/>
      <c r="M43" s="19"/>
      <c r="N43" s="19"/>
      <c r="O43" s="5"/>
      <c r="P43" s="9"/>
    </row>
    <row r="44" spans="1:16" ht="15.75" thickBot="1" x14ac:dyDescent="0.3">
      <c r="H44" s="25"/>
      <c r="I44" s="25"/>
      <c r="J44" s="16">
        <v>39</v>
      </c>
      <c r="K44" s="10"/>
      <c r="L44" s="20"/>
      <c r="M44" s="20"/>
      <c r="N44" s="20"/>
      <c r="O44" s="11"/>
      <c r="P44" s="12"/>
    </row>
    <row r="45" spans="1:16" x14ac:dyDescent="0.25">
      <c r="H45" s="25"/>
      <c r="I45" s="25"/>
      <c r="J45" s="25"/>
      <c r="K45" s="25"/>
      <c r="L45" s="25"/>
      <c r="M45" s="25"/>
      <c r="N45" s="25"/>
      <c r="O45" s="25"/>
      <c r="P45" s="25"/>
    </row>
  </sheetData>
  <mergeCells count="12">
    <mergeCell ref="A41:G41"/>
    <mergeCell ref="J45:P45"/>
    <mergeCell ref="A1:G1"/>
    <mergeCell ref="H1:H45"/>
    <mergeCell ref="I1:I45"/>
    <mergeCell ref="J1:P1"/>
    <mergeCell ref="A2:G2"/>
    <mergeCell ref="J2:P2"/>
    <mergeCell ref="A3:G3"/>
    <mergeCell ref="J3:P3"/>
    <mergeCell ref="A4:G4"/>
    <mergeCell ref="J4:P4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SSHL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Admin</cp:lastModifiedBy>
  <cp:lastPrinted>2013-06-10T15:13:01Z</cp:lastPrinted>
  <dcterms:created xsi:type="dcterms:W3CDTF">2013-05-29T20:47:20Z</dcterms:created>
  <dcterms:modified xsi:type="dcterms:W3CDTF">2019-07-23T18:49:24Z</dcterms:modified>
</cp:coreProperties>
</file>